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20" windowWidth="194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I62" s="1"/>
  <c r="H5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62" l="1"/>
  <c r="L43"/>
  <c r="L24"/>
  <c r="L157"/>
  <c r="I195"/>
  <c r="J195"/>
  <c r="H195"/>
  <c r="F195"/>
  <c r="F176"/>
  <c r="J176"/>
  <c r="H176"/>
  <c r="G176"/>
  <c r="J157"/>
  <c r="H157"/>
  <c r="F157"/>
  <c r="G138"/>
  <c r="J138"/>
  <c r="H138"/>
  <c r="F138"/>
  <c r="I119"/>
  <c r="G119"/>
  <c r="J119"/>
  <c r="H119"/>
  <c r="F119"/>
  <c r="J100"/>
  <c r="H100"/>
  <c r="F100"/>
  <c r="G81"/>
  <c r="J81"/>
  <c r="H81"/>
  <c r="F81"/>
  <c r="J62"/>
  <c r="H62"/>
  <c r="F62"/>
  <c r="G43"/>
  <c r="F43"/>
  <c r="J43"/>
  <c r="H43"/>
  <c r="I24"/>
  <c r="F24"/>
  <c r="J24"/>
  <c r="H24"/>
  <c r="G24"/>
  <c r="I196" l="1"/>
  <c r="L196"/>
  <c r="G196"/>
  <c r="F196"/>
  <c r="H196"/>
  <c r="J196"/>
</calcChain>
</file>

<file path=xl/sharedStrings.xml><?xml version="1.0" encoding="utf-8"?>
<sst xmlns="http://schemas.openxmlformats.org/spreadsheetml/2006/main" count="294" uniqueCount="108">
  <si>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</si>
  <si>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</si>
  <si>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</si>
  <si>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</si>
  <si>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</si>
  <si>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</si>
  <si>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</si>
  <si>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</si>
  <si>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</si>
  <si>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</si>
  <si>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</si>
  <si>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</si>
  <si>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</si>
  <si>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</si>
  <si>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</si>
  <si>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</si>
  <si>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</si>
  <si>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</si>
  <si>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</si>
  <si>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</si>
  <si>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</si>
  <si>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</si>
  <si>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</si>
  <si>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</si>
  <si>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</si>
  <si>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</si>
  <si>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</si>
  <si>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</si>
  <si>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</si>
  <si>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</si>
  <si>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</si>
  <si>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</si>
  <si>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</si>
  <si>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</si>
  <si>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</si>
  <si>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</si>
  <si>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</si>
  <si>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</si>
  <si>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</si>
  <si>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 о.  директора школы</t>
  </si>
  <si>
    <t>Джиоева И.И.</t>
  </si>
  <si>
    <t xml:space="preserve">Фрукт порционно /яблоко </t>
  </si>
  <si>
    <t>Каша молочная овсяная (геркулесовая)  с маслом сливочным</t>
  </si>
  <si>
    <t>Какао с молоком</t>
  </si>
  <si>
    <t xml:space="preserve">Хлеб пшеничный </t>
  </si>
  <si>
    <t xml:space="preserve">Салат из свежих овощей  «Ассорти», заправленный растительным маслом </t>
  </si>
  <si>
    <t>Суп картофельный с бобовыми (горох) с гренками пшеничными на бульоне</t>
  </si>
  <si>
    <t>200/50</t>
  </si>
  <si>
    <t xml:space="preserve">Крокеты «Детские», запечённые подсоусом сметанным </t>
  </si>
  <si>
    <t>Макаронные изделия отварные  с маслом сливочным</t>
  </si>
  <si>
    <t>Компот из  фруктово-ягодной смеси</t>
  </si>
  <si>
    <t>Хлеб ржано-пшеничный</t>
  </si>
  <si>
    <t>Гастрономия /сыр порционно</t>
  </si>
  <si>
    <t>Каша молочная гречневая с маслом сливочным</t>
  </si>
  <si>
    <t xml:space="preserve">Кофейный напиток с молоком </t>
  </si>
  <si>
    <t xml:space="preserve">Салат из капусты белокочанной с огурцом «Зайчик», заправленный растительным маслом </t>
  </si>
  <si>
    <t xml:space="preserve">Щи из свежей капусты на бульоне со сметаной </t>
  </si>
  <si>
    <t>200/10</t>
  </si>
  <si>
    <t xml:space="preserve">Картофельное пюре с маслом сливочным </t>
  </si>
  <si>
    <t>Тефтели из рыбы тушёные в соусе овощном</t>
  </si>
  <si>
    <t xml:space="preserve">Компот из смеси сухофруктов 
С-витаминизированный </t>
  </si>
  <si>
    <t>Фрукт порционно /яблоко</t>
  </si>
  <si>
    <t>Запеканка творожная с соусом молочным (сладким)</t>
  </si>
  <si>
    <t>Чай чёрный с лимоном</t>
  </si>
  <si>
    <t xml:space="preserve">Салат из свежих помидоров и огурцов  с луком, заправленный  растительным маслом </t>
  </si>
  <si>
    <t>Борщ со свежей капустой и картофелем на бульоне</t>
  </si>
  <si>
    <t>Плов с птицей</t>
  </si>
  <si>
    <t xml:space="preserve">Сок фруктовый </t>
  </si>
  <si>
    <t xml:space="preserve">Салат «Петрушка» из моркови с сыром </t>
  </si>
  <si>
    <t xml:space="preserve">Картофельная запеканка с рублеными мясными изделиями (или субпродуктами) под соусом сметанным </t>
  </si>
  <si>
    <t xml:space="preserve">Винегрет овощной, заправленный растительным маслом </t>
  </si>
  <si>
    <t xml:space="preserve">Суп овощной на бульоне </t>
  </si>
  <si>
    <t xml:space="preserve">Гороховое пюре  с маслом сливочным </t>
  </si>
  <si>
    <t xml:space="preserve">Биточки «Детские» тушеные  под овощным соусом </t>
  </si>
  <si>
    <t xml:space="preserve">Омлет, запечённый с картофелем и маслом сливочным </t>
  </si>
  <si>
    <t xml:space="preserve">Молоко /кисломолочный напиток </t>
  </si>
  <si>
    <t>Салат «Солнышко»</t>
  </si>
  <si>
    <t>Пельмени с бульоном и зеленью</t>
  </si>
  <si>
    <t>100/100</t>
  </si>
  <si>
    <t>Рагу из птицы по-домашнему с овощами</t>
  </si>
  <si>
    <t>Салат фруктовый с сахарной пудрой</t>
  </si>
  <si>
    <t xml:space="preserve">Салат из свежих помидоров и огурцов с луком, заправленный растительным маслом </t>
  </si>
  <si>
    <t xml:space="preserve">Борщ «Сибирский»с фасолью на бульоне </t>
  </si>
  <si>
    <t xml:space="preserve">Шницель «Тотоша»,  запечённый с овощами </t>
  </si>
  <si>
    <t xml:space="preserve">Каша молочная  пшённая с маслом сливочным </t>
  </si>
  <si>
    <t xml:space="preserve">Салат «Фасолька», заправленный растительным маслом </t>
  </si>
  <si>
    <t>Суп овощной на бульоне с гренками пшеничными</t>
  </si>
  <si>
    <t xml:space="preserve">Котлеты рыбные паровые, запечённые под сметано-луковым соусом </t>
  </si>
  <si>
    <t xml:space="preserve">Мучное кулинарное изделие/булочка творожная </t>
  </si>
  <si>
    <t xml:space="preserve">Каша молочная  манная с маслом сливочным </t>
  </si>
  <si>
    <t xml:space="preserve">Кисель фруктовый </t>
  </si>
  <si>
    <t>Салат из свёклы с сыром, заправленный маслом растительным</t>
  </si>
  <si>
    <t xml:space="preserve">Птица порционная запечённая </t>
  </si>
  <si>
    <t>Чай чёрный  с лимоном</t>
  </si>
  <si>
    <t>Тефтели «Детские» тушёные в овощном соусе</t>
  </si>
  <si>
    <t>Овощи тушёные в молочном соусе</t>
  </si>
  <si>
    <t xml:space="preserve">Салат из свежих овощей  «Ассорти»,  заправленный растительным маслом </t>
  </si>
  <si>
    <t>Суп овощной «Летний» на бульоне</t>
  </si>
  <si>
    <t>Картофель, тушённый с мясными изделиями / жаркое по-домашнему</t>
  </si>
  <si>
    <t>Компот из  фруктовой ягодной смеси</t>
  </si>
  <si>
    <t xml:space="preserve">Омлет натуральный с маслом сливочным </t>
  </si>
  <si>
    <t>Чай чёрный с сахаром</t>
  </si>
  <si>
    <t>Суп картофельный с клёцками на бульоне</t>
  </si>
  <si>
    <t xml:space="preserve">Котлета куриная, запечённая с овощами </t>
  </si>
  <si>
    <t xml:space="preserve">Капуста тушёная белокочанная/цветная капуста отварная </t>
  </si>
  <si>
    <t xml:space="preserve">Апельсин </t>
  </si>
  <si>
    <t xml:space="preserve">Яблоко </t>
  </si>
  <si>
    <t>МОУ солдатскоташлинская СОШ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</si>
</sst>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0" borderId="0" xfId="0" applyFont="1" applyProtection="1">
      <protection locked="0"/>
    </xf>
    <xf numFmtId="2" fontId="1" fillId="4" borderId="2" xfId="0" applyNumberFormat="1" applyFon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1" fillId="4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9" sqref="H9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62" t="s">
        <v>107</v>
      </c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40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8.68</v>
      </c>
      <c r="H6" s="40">
        <v>12.51</v>
      </c>
      <c r="I6" s="40">
        <v>31.2</v>
      </c>
      <c r="J6" s="40">
        <v>251.95</v>
      </c>
      <c r="K6" s="41">
        <v>74.14</v>
      </c>
      <c r="L6" s="40"/>
    </row>
    <row r="7" spans="1:12" ht="14.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4.68</v>
      </c>
      <c r="H8" s="43">
        <v>5.15</v>
      </c>
      <c r="I8" s="43">
        <v>22.58</v>
      </c>
      <c r="J8" s="43">
        <v>151.5</v>
      </c>
      <c r="K8" s="44">
        <v>693.08</v>
      </c>
      <c r="L8" s="43"/>
    </row>
    <row r="9" spans="1:12" ht="14.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4.5599999999999996</v>
      </c>
      <c r="H9" s="43">
        <v>0.48</v>
      </c>
      <c r="I9" s="43">
        <v>29.52</v>
      </c>
      <c r="J9" s="43">
        <v>133.19999999999999</v>
      </c>
      <c r="K9" s="44">
        <v>0.09</v>
      </c>
      <c r="L9" s="43"/>
    </row>
    <row r="10" spans="1:12" ht="14.5">
      <c r="A10" s="23"/>
      <c r="B10" s="15"/>
      <c r="C10" s="11"/>
      <c r="D10" s="7" t="s">
        <v>24</v>
      </c>
      <c r="E10" s="42" t="s">
        <v>41</v>
      </c>
      <c r="F10" s="43">
        <v>120</v>
      </c>
      <c r="G10" s="43">
        <v>0.4</v>
      </c>
      <c r="H10" s="43">
        <v>0.4</v>
      </c>
      <c r="I10" s="43">
        <v>10</v>
      </c>
      <c r="J10" s="43">
        <v>42.7</v>
      </c>
      <c r="K10" s="44">
        <v>28.01</v>
      </c>
      <c r="L10" s="43"/>
    </row>
    <row r="11" spans="1:12" ht="15" thickBot="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58">
        <v>41.6</v>
      </c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18.319999999999997</v>
      </c>
      <c r="H13" s="19">
        <f t="shared" si="0"/>
        <v>18.54</v>
      </c>
      <c r="I13" s="19">
        <f t="shared" si="0"/>
        <v>93.3</v>
      </c>
      <c r="J13" s="19">
        <f t="shared" si="0"/>
        <v>579.35</v>
      </c>
      <c r="K13" s="25"/>
      <c r="L13" s="19">
        <f t="shared" ref="L13" si="1">SUM(L6:L12)</f>
        <v>41.6</v>
      </c>
    </row>
    <row r="14" spans="1:12" ht="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0.6</v>
      </c>
      <c r="H14" s="43">
        <v>3.1</v>
      </c>
      <c r="I14" s="43">
        <v>2.2000000000000002</v>
      </c>
      <c r="J14" s="43">
        <v>38.6</v>
      </c>
      <c r="K14" s="44">
        <v>10</v>
      </c>
      <c r="L14" s="43"/>
    </row>
    <row r="15" spans="1:12" ht="25">
      <c r="A15" s="23"/>
      <c r="B15" s="15"/>
      <c r="C15" s="11"/>
      <c r="D15" s="7" t="s">
        <v>27</v>
      </c>
      <c r="E15" s="42" t="s">
        <v>46</v>
      </c>
      <c r="F15" s="43" t="s">
        <v>47</v>
      </c>
      <c r="G15" s="43">
        <v>4.8</v>
      </c>
      <c r="H15" s="43">
        <v>3.1</v>
      </c>
      <c r="I15" s="43">
        <v>19.850000000000001</v>
      </c>
      <c r="J15" s="43">
        <v>129.19999999999999</v>
      </c>
      <c r="K15" s="44">
        <v>102.19</v>
      </c>
      <c r="L15" s="43"/>
    </row>
    <row r="16" spans="1:12" ht="14.5">
      <c r="A16" s="23"/>
      <c r="B16" s="15"/>
      <c r="C16" s="11"/>
      <c r="D16" s="7" t="s">
        <v>28</v>
      </c>
      <c r="E16" s="42" t="s">
        <v>48</v>
      </c>
      <c r="F16" s="43">
        <v>95</v>
      </c>
      <c r="G16" s="43">
        <v>15.34</v>
      </c>
      <c r="H16" s="43">
        <v>24.23</v>
      </c>
      <c r="I16" s="43">
        <v>5.12</v>
      </c>
      <c r="J16" s="43">
        <v>204.11</v>
      </c>
      <c r="K16" s="44">
        <v>331.39</v>
      </c>
      <c r="L16" s="43"/>
    </row>
    <row r="17" spans="1:12" ht="14.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270.31</v>
      </c>
      <c r="K17" s="44">
        <v>332.02</v>
      </c>
      <c r="L17" s="43"/>
    </row>
    <row r="18" spans="1:12" ht="14.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0.06</v>
      </c>
      <c r="H18" s="43">
        <v>0.02</v>
      </c>
      <c r="I18" s="43">
        <v>20.73</v>
      </c>
      <c r="J18" s="43">
        <v>78.2</v>
      </c>
      <c r="K18" s="44">
        <v>519.01</v>
      </c>
      <c r="L18" s="43"/>
    </row>
    <row r="19" spans="1:12" ht="14.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>
      <c r="A20" s="23"/>
      <c r="B20" s="15"/>
      <c r="C20" s="11"/>
      <c r="D20" s="7" t="s">
        <v>32</v>
      </c>
      <c r="E20" s="42" t="s">
        <v>51</v>
      </c>
      <c r="F20" s="43">
        <v>70</v>
      </c>
      <c r="G20" s="43">
        <v>1.85</v>
      </c>
      <c r="H20" s="43">
        <v>0.36</v>
      </c>
      <c r="I20" s="43">
        <v>23.94</v>
      </c>
      <c r="J20" s="43">
        <v>126.7</v>
      </c>
      <c r="K20" s="44">
        <v>5.0999999999999996</v>
      </c>
      <c r="L20" s="43"/>
    </row>
    <row r="21" spans="1:12" ht="14.5">
      <c r="A21" s="23"/>
      <c r="B21" s="15"/>
      <c r="C21" s="11"/>
      <c r="D21" s="6"/>
      <c r="E21" s="55"/>
      <c r="F21" s="55"/>
      <c r="G21" s="55"/>
      <c r="H21" s="55"/>
      <c r="I21" s="55"/>
      <c r="J21" s="55"/>
      <c r="K21" s="55"/>
      <c r="L21" s="57">
        <v>98.3</v>
      </c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575</v>
      </c>
      <c r="G23" s="19">
        <f t="shared" ref="G23:J23" si="2">SUM(G14:G22)</f>
        <v>28.349999999999998</v>
      </c>
      <c r="H23" s="19">
        <f t="shared" si="2"/>
        <v>34.24</v>
      </c>
      <c r="I23" s="19">
        <f t="shared" si="2"/>
        <v>108.29</v>
      </c>
      <c r="J23" s="19">
        <f t="shared" si="2"/>
        <v>847.12000000000012</v>
      </c>
      <c r="K23" s="25"/>
      <c r="L23" s="19">
        <f t="shared" ref="L23" si="3">SUM(L14:L22)</f>
        <v>98.3</v>
      </c>
    </row>
    <row r="24" spans="1:12" ht="14.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1155</v>
      </c>
      <c r="G24" s="32">
        <f t="shared" ref="G24:J24" si="4">G13+G23</f>
        <v>46.669999999999995</v>
      </c>
      <c r="H24" s="32">
        <f t="shared" si="4"/>
        <v>52.78</v>
      </c>
      <c r="I24" s="32">
        <f t="shared" si="4"/>
        <v>201.59</v>
      </c>
      <c r="J24" s="32">
        <f t="shared" si="4"/>
        <v>1426.4700000000003</v>
      </c>
      <c r="K24" s="32"/>
      <c r="L24" s="32">
        <f t="shared" ref="L24" si="5">L13+L23</f>
        <v>139.9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9.64</v>
      </c>
      <c r="H25" s="40">
        <v>13.08</v>
      </c>
      <c r="I25" s="40">
        <v>38.4</v>
      </c>
      <c r="J25" s="40">
        <v>380.26</v>
      </c>
      <c r="K25" s="41">
        <v>71.14</v>
      </c>
      <c r="L25" s="40"/>
    </row>
    <row r="26" spans="1:12" ht="14.5">
      <c r="A26" s="14"/>
      <c r="B26" s="15"/>
      <c r="C26" s="11"/>
      <c r="D26" s="6"/>
      <c r="E26" s="42" t="s">
        <v>52</v>
      </c>
      <c r="F26" s="43">
        <v>15</v>
      </c>
      <c r="G26" s="43">
        <v>2.3199999999999998</v>
      </c>
      <c r="H26" s="43">
        <v>2.95</v>
      </c>
      <c r="I26" s="43">
        <v>0</v>
      </c>
      <c r="J26" s="43">
        <v>36.4</v>
      </c>
      <c r="K26" s="44">
        <v>3.03</v>
      </c>
      <c r="L26" s="43"/>
    </row>
    <row r="27" spans="1:12" ht="14.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5</v>
      </c>
      <c r="H27" s="43">
        <v>3.2</v>
      </c>
      <c r="I27" s="43">
        <v>24.66</v>
      </c>
      <c r="J27" s="43">
        <v>141.28</v>
      </c>
      <c r="K27" s="44">
        <v>303.16000000000003</v>
      </c>
      <c r="L27" s="43"/>
    </row>
    <row r="28" spans="1:12" ht="14.5">
      <c r="A28" s="14"/>
      <c r="B28" s="15"/>
      <c r="C28" s="11"/>
      <c r="D28" s="7" t="s">
        <v>23</v>
      </c>
      <c r="E28" s="42" t="s">
        <v>44</v>
      </c>
      <c r="F28" s="43">
        <v>60</v>
      </c>
      <c r="G28" s="43">
        <v>4.5599999999999996</v>
      </c>
      <c r="H28" s="43">
        <v>0.48</v>
      </c>
      <c r="I28" s="43">
        <v>29.52</v>
      </c>
      <c r="J28" s="43">
        <v>133.19999999999999</v>
      </c>
      <c r="K28" s="44">
        <v>0.09</v>
      </c>
      <c r="L28" s="43"/>
    </row>
    <row r="29" spans="1:12" ht="14.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56">
        <v>45.2</v>
      </c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475</v>
      </c>
      <c r="G32" s="19">
        <f t="shared" ref="G32" si="6">SUM(G25:G31)</f>
        <v>21.52</v>
      </c>
      <c r="H32" s="19">
        <f t="shared" ref="H32" si="7">SUM(H25:H31)</f>
        <v>19.71</v>
      </c>
      <c r="I32" s="19">
        <f t="shared" ref="I32" si="8">SUM(I25:I31)</f>
        <v>92.58</v>
      </c>
      <c r="J32" s="19">
        <f t="shared" ref="J32:L32" si="9">SUM(J25:J31)</f>
        <v>691.13999999999987</v>
      </c>
      <c r="K32" s="25"/>
      <c r="L32" s="19">
        <f t="shared" si="9"/>
        <v>45.2</v>
      </c>
    </row>
    <row r="33" spans="1:12" ht="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0.77</v>
      </c>
      <c r="H33" s="43">
        <v>3.04</v>
      </c>
      <c r="I33" s="43">
        <v>2.2599999999999998</v>
      </c>
      <c r="J33" s="43">
        <v>30.97</v>
      </c>
      <c r="K33" s="44">
        <v>53.25</v>
      </c>
      <c r="L33" s="43"/>
    </row>
    <row r="34" spans="1:12" ht="14.5">
      <c r="A34" s="14"/>
      <c r="B34" s="15"/>
      <c r="C34" s="11"/>
      <c r="D34" s="7" t="s">
        <v>27</v>
      </c>
      <c r="E34" s="42" t="s">
        <v>56</v>
      </c>
      <c r="F34" s="43" t="s">
        <v>57</v>
      </c>
      <c r="G34" s="43">
        <v>1.4</v>
      </c>
      <c r="H34" s="43">
        <v>3.96</v>
      </c>
      <c r="I34" s="43">
        <v>16.3</v>
      </c>
      <c r="J34" s="43">
        <v>171.8</v>
      </c>
      <c r="K34" s="44">
        <v>124.26</v>
      </c>
      <c r="L34" s="43"/>
    </row>
    <row r="35" spans="1:12" ht="14.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21.12</v>
      </c>
      <c r="H35" s="43">
        <v>27.11</v>
      </c>
      <c r="I35" s="43">
        <v>35.22</v>
      </c>
      <c r="J35" s="43">
        <v>329.3</v>
      </c>
      <c r="K35" s="44">
        <v>239.43</v>
      </c>
      <c r="L35" s="43"/>
    </row>
    <row r="36" spans="1:12" ht="14.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3.25</v>
      </c>
      <c r="H36" s="43">
        <v>9.25</v>
      </c>
      <c r="I36" s="43">
        <v>22.02</v>
      </c>
      <c r="J36" s="43">
        <v>138.76</v>
      </c>
      <c r="K36" s="44">
        <v>520.08000000000004</v>
      </c>
      <c r="L36" s="43"/>
    </row>
    <row r="37" spans="1:12" ht="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0.22</v>
      </c>
      <c r="H37" s="43">
        <v>0</v>
      </c>
      <c r="I37" s="43">
        <v>19.440000000000001</v>
      </c>
      <c r="J37" s="43">
        <v>76.75</v>
      </c>
      <c r="K37" s="44">
        <v>349.1</v>
      </c>
      <c r="L37" s="43"/>
    </row>
    <row r="38" spans="1:12" ht="14.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>
      <c r="A39" s="14"/>
      <c r="B39" s="15"/>
      <c r="C39" s="11"/>
      <c r="D39" s="7" t="s">
        <v>32</v>
      </c>
      <c r="E39" s="42" t="s">
        <v>51</v>
      </c>
      <c r="F39" s="43">
        <v>70</v>
      </c>
      <c r="G39" s="43">
        <v>1.85</v>
      </c>
      <c r="H39" s="43">
        <v>0.36</v>
      </c>
      <c r="I39" s="43">
        <v>23.94</v>
      </c>
      <c r="J39" s="43">
        <v>126.7</v>
      </c>
      <c r="K39" s="44">
        <v>5.0999999999999996</v>
      </c>
      <c r="L39" s="43"/>
    </row>
    <row r="40" spans="1:12" ht="14.5">
      <c r="A40" s="14"/>
      <c r="B40" s="15"/>
      <c r="C40" s="11"/>
      <c r="D40" s="6"/>
      <c r="E40" s="55"/>
      <c r="F40" s="55"/>
      <c r="G40" s="55"/>
      <c r="H40" s="55"/>
      <c r="I40" s="55"/>
      <c r="J40" s="55"/>
      <c r="K40" s="55"/>
      <c r="L40" s="57">
        <v>94.8</v>
      </c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570</v>
      </c>
      <c r="G42" s="19">
        <f t="shared" ref="G42" si="10">SUM(G33:G41)</f>
        <v>28.61</v>
      </c>
      <c r="H42" s="19">
        <f t="shared" ref="H42" si="11">SUM(H33:H41)</f>
        <v>43.72</v>
      </c>
      <c r="I42" s="19">
        <f t="shared" ref="I42" si="12">SUM(I33:I41)</f>
        <v>119.17999999999999</v>
      </c>
      <c r="J42" s="19">
        <f t="shared" ref="J42:L42" si="13">SUM(J33:J41)</f>
        <v>874.28000000000009</v>
      </c>
      <c r="K42" s="25"/>
      <c r="L42" s="19">
        <f t="shared" si="13"/>
        <v>94.8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1045</v>
      </c>
      <c r="G43" s="32">
        <f t="shared" ref="G43" si="14">G32+G42</f>
        <v>50.129999999999995</v>
      </c>
      <c r="H43" s="32">
        <f t="shared" ref="H43" si="15">H32+H42</f>
        <v>63.43</v>
      </c>
      <c r="I43" s="32">
        <f t="shared" ref="I43" si="16">I32+I42</f>
        <v>211.76</v>
      </c>
      <c r="J43" s="32">
        <f t="shared" ref="J43:L43" si="17">J32+J42</f>
        <v>1565.42</v>
      </c>
      <c r="K43" s="32"/>
      <c r="L43" s="32">
        <f t="shared" si="17"/>
        <v>140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170</v>
      </c>
      <c r="G44" s="40">
        <v>19.3</v>
      </c>
      <c r="H44" s="40">
        <v>30.65</v>
      </c>
      <c r="I44" s="40">
        <v>61.4</v>
      </c>
      <c r="J44" s="40">
        <v>431</v>
      </c>
      <c r="K44" s="41">
        <v>223.23</v>
      </c>
      <c r="L44" s="40"/>
    </row>
    <row r="45" spans="1:12" ht="14.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0.24</v>
      </c>
      <c r="H46" s="43">
        <v>0.06</v>
      </c>
      <c r="I46" s="43">
        <v>15.22</v>
      </c>
      <c r="J46" s="43">
        <v>58.6</v>
      </c>
      <c r="K46" s="44">
        <v>375.01</v>
      </c>
      <c r="L46" s="43"/>
    </row>
    <row r="47" spans="1:12" ht="14.5">
      <c r="A47" s="23"/>
      <c r="B47" s="15"/>
      <c r="C47" s="11"/>
      <c r="D47" s="7" t="s">
        <v>23</v>
      </c>
      <c r="E47" s="42" t="s">
        <v>44</v>
      </c>
      <c r="F47" s="43">
        <v>60</v>
      </c>
      <c r="G47" s="43">
        <v>4.5599999999999996</v>
      </c>
      <c r="H47" s="43">
        <v>0.48</v>
      </c>
      <c r="I47" s="43">
        <v>29.52</v>
      </c>
      <c r="J47" s="43">
        <v>133.19999999999999</v>
      </c>
      <c r="K47" s="44">
        <v>0.09</v>
      </c>
      <c r="L47" s="43"/>
    </row>
    <row r="48" spans="1:12" ht="14.5">
      <c r="A48" s="23"/>
      <c r="B48" s="15"/>
      <c r="C48" s="11"/>
      <c r="D48" s="7" t="s">
        <v>24</v>
      </c>
      <c r="E48" s="42" t="s">
        <v>61</v>
      </c>
      <c r="F48" s="43">
        <v>120</v>
      </c>
      <c r="G48" s="43">
        <v>0.4</v>
      </c>
      <c r="H48" s="43">
        <v>0.4</v>
      </c>
      <c r="I48" s="43">
        <v>10</v>
      </c>
      <c r="J48" s="43">
        <v>42.7</v>
      </c>
      <c r="K48" s="44">
        <v>28.01</v>
      </c>
      <c r="L48" s="43"/>
    </row>
    <row r="49" spans="1:12" ht="15" thickBot="1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58">
        <v>53.4</v>
      </c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24.499999999999996</v>
      </c>
      <c r="H51" s="19">
        <f t="shared" ref="H51" si="19">SUM(H44:H50)</f>
        <v>31.589999999999996</v>
      </c>
      <c r="I51" s="19">
        <f t="shared" ref="I51" si="20">SUM(I44:I50)</f>
        <v>116.14</v>
      </c>
      <c r="J51" s="19">
        <f t="shared" ref="J51:L51" si="21">SUM(J44:J50)</f>
        <v>665.5</v>
      </c>
      <c r="K51" s="25"/>
      <c r="L51" s="19">
        <f t="shared" si="21"/>
        <v>53.4</v>
      </c>
    </row>
    <row r="52" spans="1:12" ht="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0.34</v>
      </c>
      <c r="H52" s="43">
        <v>2.0499999999999998</v>
      </c>
      <c r="I52" s="43">
        <v>1.74</v>
      </c>
      <c r="J52" s="43">
        <v>28.09</v>
      </c>
      <c r="K52" s="44">
        <v>38.26</v>
      </c>
      <c r="L52" s="43"/>
    </row>
    <row r="53" spans="1:12" ht="14.5">
      <c r="A53" s="23"/>
      <c r="B53" s="15"/>
      <c r="C53" s="11"/>
      <c r="D53" s="7" t="s">
        <v>27</v>
      </c>
      <c r="E53" s="42" t="s">
        <v>65</v>
      </c>
      <c r="F53" s="43">
        <v>200</v>
      </c>
      <c r="G53" s="43">
        <v>1.37</v>
      </c>
      <c r="H53" s="43">
        <v>2.12</v>
      </c>
      <c r="I53" s="43">
        <v>8.76</v>
      </c>
      <c r="J53" s="43">
        <v>59.65</v>
      </c>
      <c r="K53" s="44">
        <v>83.03</v>
      </c>
      <c r="L53" s="43"/>
    </row>
    <row r="54" spans="1:12" ht="14.5">
      <c r="A54" s="23"/>
      <c r="B54" s="15"/>
      <c r="C54" s="11"/>
      <c r="D54" s="7" t="s">
        <v>28</v>
      </c>
      <c r="E54" s="42" t="s">
        <v>66</v>
      </c>
      <c r="F54" s="43">
        <v>230</v>
      </c>
      <c r="G54" s="43">
        <v>16.149999999999999</v>
      </c>
      <c r="H54" s="43">
        <v>17.02</v>
      </c>
      <c r="I54" s="43">
        <v>48.46</v>
      </c>
      <c r="J54" s="43">
        <v>407.63</v>
      </c>
      <c r="K54" s="44">
        <v>291.33</v>
      </c>
      <c r="L54" s="43"/>
    </row>
    <row r="55" spans="1:12" ht="14.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0.2</v>
      </c>
      <c r="H56" s="43">
        <v>0.26</v>
      </c>
      <c r="I56" s="43">
        <v>22.2</v>
      </c>
      <c r="J56" s="43">
        <v>86.4</v>
      </c>
      <c r="K56" s="44">
        <v>407</v>
      </c>
      <c r="L56" s="43"/>
    </row>
    <row r="57" spans="1:12" ht="14.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>
      <c r="A58" s="23"/>
      <c r="B58" s="15"/>
      <c r="C58" s="11"/>
      <c r="D58" s="7" t="s">
        <v>32</v>
      </c>
      <c r="E58" s="42" t="s">
        <v>51</v>
      </c>
      <c r="F58" s="43">
        <v>70</v>
      </c>
      <c r="G58" s="43">
        <v>1.85</v>
      </c>
      <c r="H58" s="43">
        <v>0.36</v>
      </c>
      <c r="I58" s="43">
        <v>23.94</v>
      </c>
      <c r="J58" s="43">
        <v>126.7</v>
      </c>
      <c r="K58" s="44">
        <v>5.0999999999999996</v>
      </c>
      <c r="L58" s="43"/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57">
        <v>96.4</v>
      </c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19.91</v>
      </c>
      <c r="H61" s="19">
        <f t="shared" ref="H61" si="23">SUM(H52:H60)</f>
        <v>21.81</v>
      </c>
      <c r="I61" s="19">
        <f t="shared" ref="I61" si="24">SUM(I52:I60)</f>
        <v>105.1</v>
      </c>
      <c r="J61" s="19">
        <f t="shared" ref="J61:L61" si="25">SUM(J52:J60)</f>
        <v>708.47</v>
      </c>
      <c r="K61" s="25"/>
      <c r="L61" s="19">
        <f t="shared" si="25"/>
        <v>96.4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1310</v>
      </c>
      <c r="G62" s="32">
        <f t="shared" ref="G62" si="26">G51+G61</f>
        <v>44.41</v>
      </c>
      <c r="H62" s="32">
        <f t="shared" ref="H62" si="27">H51+H61</f>
        <v>53.399999999999991</v>
      </c>
      <c r="I62" s="32">
        <f t="shared" ref="I62" si="28">I51+I61</f>
        <v>221.24</v>
      </c>
      <c r="J62" s="32">
        <f t="shared" ref="J62:L62" si="29">J51+J61</f>
        <v>1373.97</v>
      </c>
      <c r="K62" s="32"/>
      <c r="L62" s="32">
        <f t="shared" si="29"/>
        <v>149.80000000000001</v>
      </c>
    </row>
    <row r="63" spans="1:12" ht="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200</v>
      </c>
      <c r="G63" s="40">
        <v>12.52</v>
      </c>
      <c r="H63" s="40">
        <v>13.57</v>
      </c>
      <c r="I63" s="40">
        <v>37.119999999999997</v>
      </c>
      <c r="J63" s="40">
        <v>329.52</v>
      </c>
      <c r="K63" s="41">
        <v>478.28</v>
      </c>
      <c r="L63" s="40"/>
    </row>
    <row r="64" spans="1:12" ht="14.5">
      <c r="A64" s="23"/>
      <c r="B64" s="15"/>
      <c r="C64" s="11"/>
      <c r="D64" s="6" t="s">
        <v>26</v>
      </c>
      <c r="E64" s="42" t="s">
        <v>68</v>
      </c>
      <c r="F64" s="43">
        <v>60</v>
      </c>
      <c r="G64" s="43">
        <v>4.03</v>
      </c>
      <c r="H64" s="43">
        <v>7.45</v>
      </c>
      <c r="I64" s="43">
        <v>2.89</v>
      </c>
      <c r="J64" s="43">
        <v>94.84</v>
      </c>
      <c r="K64" s="44">
        <v>51.28</v>
      </c>
      <c r="L64" s="43"/>
    </row>
    <row r="65" spans="1:12" ht="14.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0.2</v>
      </c>
      <c r="H65" s="43">
        <v>0.26</v>
      </c>
      <c r="I65" s="43">
        <v>22.2</v>
      </c>
      <c r="J65" s="43">
        <v>86.4</v>
      </c>
      <c r="K65" s="44">
        <v>407</v>
      </c>
      <c r="L65" s="43"/>
    </row>
    <row r="66" spans="1:12" ht="14.5">
      <c r="A66" s="23"/>
      <c r="B66" s="15"/>
      <c r="C66" s="11"/>
      <c r="D66" s="7" t="s">
        <v>23</v>
      </c>
      <c r="E66" s="42" t="s">
        <v>44</v>
      </c>
      <c r="F66" s="43">
        <v>60</v>
      </c>
      <c r="G66" s="43">
        <v>4.5599999999999996</v>
      </c>
      <c r="H66" s="43">
        <v>0.48</v>
      </c>
      <c r="I66" s="43">
        <v>29.52</v>
      </c>
      <c r="J66" s="43">
        <v>133.19999999999999</v>
      </c>
      <c r="K66" s="44">
        <v>0.09</v>
      </c>
      <c r="L66" s="43"/>
    </row>
    <row r="67" spans="1:12" ht="14.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56">
        <v>58.9</v>
      </c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21.31</v>
      </c>
      <c r="H70" s="19">
        <f t="shared" ref="H70" si="31">SUM(H63:H69)</f>
        <v>21.76</v>
      </c>
      <c r="I70" s="19">
        <f t="shared" ref="I70" si="32">SUM(I63:I69)</f>
        <v>91.72999999999999</v>
      </c>
      <c r="J70" s="19">
        <f t="shared" ref="J70:L70" si="33">SUM(J63:J69)</f>
        <v>643.96</v>
      </c>
      <c r="K70" s="25"/>
      <c r="L70" s="19">
        <f t="shared" si="33"/>
        <v>58.9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60</v>
      </c>
      <c r="G71" s="43">
        <v>0.95</v>
      </c>
      <c r="H71" s="43">
        <v>3.1</v>
      </c>
      <c r="I71" s="43">
        <v>5.17</v>
      </c>
      <c r="J71" s="43">
        <v>52.68</v>
      </c>
      <c r="K71" s="44">
        <v>72.22</v>
      </c>
      <c r="L71" s="43"/>
    </row>
    <row r="72" spans="1:12" ht="14.5">
      <c r="A72" s="23"/>
      <c r="B72" s="15"/>
      <c r="C72" s="11"/>
      <c r="D72" s="7" t="s">
        <v>27</v>
      </c>
      <c r="E72" s="42" t="s">
        <v>71</v>
      </c>
      <c r="F72" s="43">
        <v>200</v>
      </c>
      <c r="G72" s="43">
        <v>2</v>
      </c>
      <c r="H72" s="43">
        <v>5.2</v>
      </c>
      <c r="I72" s="43">
        <v>9</v>
      </c>
      <c r="J72" s="43">
        <v>88.1</v>
      </c>
      <c r="K72" s="44">
        <v>124.44</v>
      </c>
      <c r="L72" s="43"/>
    </row>
    <row r="73" spans="1:12" ht="14.5">
      <c r="A73" s="23"/>
      <c r="B73" s="15"/>
      <c r="C73" s="11"/>
      <c r="D73" s="7" t="s">
        <v>28</v>
      </c>
      <c r="E73" s="42" t="s">
        <v>73</v>
      </c>
      <c r="F73" s="43">
        <v>90</v>
      </c>
      <c r="G73" s="43">
        <v>13.79</v>
      </c>
      <c r="H73" s="43">
        <v>15.01</v>
      </c>
      <c r="I73" s="43">
        <v>14.92</v>
      </c>
      <c r="J73" s="43">
        <v>250.85</v>
      </c>
      <c r="K73" s="44">
        <v>33.1</v>
      </c>
      <c r="L73" s="43"/>
    </row>
    <row r="74" spans="1:12" ht="14.5">
      <c r="A74" s="23"/>
      <c r="B74" s="15"/>
      <c r="C74" s="11"/>
      <c r="D74" s="7" t="s">
        <v>29</v>
      </c>
      <c r="E74" s="42" t="s">
        <v>72</v>
      </c>
      <c r="F74" s="43">
        <v>150</v>
      </c>
      <c r="G74" s="43">
        <v>17.260000000000002</v>
      </c>
      <c r="H74" s="43">
        <v>2.85</v>
      </c>
      <c r="I74" s="43">
        <v>38.119999999999997</v>
      </c>
      <c r="J74" s="43">
        <v>250.46</v>
      </c>
      <c r="K74" s="44">
        <v>330.01</v>
      </c>
      <c r="L74" s="43"/>
    </row>
    <row r="75" spans="1:12" ht="2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0.22</v>
      </c>
      <c r="H75" s="43">
        <v>0</v>
      </c>
      <c r="I75" s="43">
        <v>19.440000000000001</v>
      </c>
      <c r="J75" s="43">
        <v>76.75</v>
      </c>
      <c r="K75" s="44">
        <v>349.1</v>
      </c>
      <c r="L75" s="43"/>
    </row>
    <row r="76" spans="1:12" ht="14.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>
      <c r="A77" s="23"/>
      <c r="B77" s="15"/>
      <c r="C77" s="11"/>
      <c r="D77" s="7" t="s">
        <v>32</v>
      </c>
      <c r="E77" s="42" t="s">
        <v>51</v>
      </c>
      <c r="F77" s="43">
        <v>70</v>
      </c>
      <c r="G77" s="43">
        <v>1.85</v>
      </c>
      <c r="H77" s="43">
        <v>0.36</v>
      </c>
      <c r="I77" s="43">
        <v>23.94</v>
      </c>
      <c r="J77" s="43">
        <v>126.7</v>
      </c>
      <c r="K77" s="44">
        <v>5.0999999999999996</v>
      </c>
      <c r="L77" s="43"/>
    </row>
    <row r="78" spans="1:12" ht="14.5">
      <c r="A78" s="23"/>
      <c r="B78" s="15"/>
      <c r="C78" s="11"/>
      <c r="D78" s="6"/>
      <c r="E78" s="55"/>
      <c r="F78" s="55"/>
      <c r="G78" s="55"/>
      <c r="H78" s="55"/>
      <c r="I78" s="55"/>
      <c r="J78" s="55"/>
      <c r="K78" s="55"/>
      <c r="L78" s="57">
        <v>99.35</v>
      </c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36.07</v>
      </c>
      <c r="H80" s="19">
        <f t="shared" ref="H80" si="35">SUM(H71:H79)</f>
        <v>26.520000000000003</v>
      </c>
      <c r="I80" s="19">
        <f t="shared" ref="I80" si="36">SUM(I71:I79)</f>
        <v>110.58999999999999</v>
      </c>
      <c r="J80" s="19">
        <f t="shared" ref="J80:L80" si="37">SUM(J71:J79)</f>
        <v>845.54000000000008</v>
      </c>
      <c r="K80" s="25"/>
      <c r="L80" s="19">
        <f t="shared" si="37"/>
        <v>99.35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1290</v>
      </c>
      <c r="G81" s="32">
        <f t="shared" ref="G81" si="38">G70+G80</f>
        <v>57.379999999999995</v>
      </c>
      <c r="H81" s="32">
        <f t="shared" ref="H81" si="39">H70+H80</f>
        <v>48.28</v>
      </c>
      <c r="I81" s="32">
        <f t="shared" ref="I81" si="40">I70+I80</f>
        <v>202.32</v>
      </c>
      <c r="J81" s="32">
        <f t="shared" ref="J81:L81" si="41">J70+J80</f>
        <v>1489.5</v>
      </c>
      <c r="K81" s="32"/>
      <c r="L81" s="32">
        <f t="shared" si="41"/>
        <v>158.25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150</v>
      </c>
      <c r="G82" s="40">
        <v>10.7</v>
      </c>
      <c r="H82" s="40">
        <v>36</v>
      </c>
      <c r="I82" s="40">
        <v>15.81</v>
      </c>
      <c r="J82" s="40">
        <v>349.9</v>
      </c>
      <c r="K82" s="41">
        <v>340.33</v>
      </c>
      <c r="L82" s="40"/>
    </row>
    <row r="83" spans="1:12" ht="14.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5.4</v>
      </c>
      <c r="H84" s="43">
        <v>5</v>
      </c>
      <c r="I84" s="43">
        <v>21.6</v>
      </c>
      <c r="J84" s="43">
        <v>158</v>
      </c>
      <c r="K84" s="44">
        <v>662.71</v>
      </c>
      <c r="L84" s="43"/>
    </row>
    <row r="85" spans="1:12" ht="14.5">
      <c r="A85" s="23"/>
      <c r="B85" s="15"/>
      <c r="C85" s="11"/>
      <c r="D85" s="7" t="s">
        <v>23</v>
      </c>
      <c r="E85" s="42" t="s">
        <v>44</v>
      </c>
      <c r="F85" s="43">
        <v>60</v>
      </c>
      <c r="G85" s="43">
        <v>4.5599999999999996</v>
      </c>
      <c r="H85" s="43">
        <v>0.48</v>
      </c>
      <c r="I85" s="43">
        <v>29.52</v>
      </c>
      <c r="J85" s="43">
        <v>133.19999999999999</v>
      </c>
      <c r="K85" s="44">
        <v>0.09</v>
      </c>
      <c r="L85" s="43"/>
    </row>
    <row r="86" spans="1:12" ht="14.5">
      <c r="A86" s="23"/>
      <c r="B86" s="15"/>
      <c r="C86" s="11"/>
      <c r="D86" s="7" t="s">
        <v>24</v>
      </c>
      <c r="E86" s="42" t="s">
        <v>41</v>
      </c>
      <c r="F86" s="43">
        <v>120</v>
      </c>
      <c r="G86" s="43">
        <v>0.4</v>
      </c>
      <c r="H86" s="43">
        <v>0.4</v>
      </c>
      <c r="I86" s="43">
        <v>10</v>
      </c>
      <c r="J86" s="43">
        <v>42.7</v>
      </c>
      <c r="K86" s="44">
        <v>28.01</v>
      </c>
      <c r="L86" s="43"/>
    </row>
    <row r="87" spans="1:12" ht="15" thickBot="1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58">
        <v>62</v>
      </c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21.06</v>
      </c>
      <c r="H89" s="19">
        <f t="shared" ref="H89" si="43">SUM(H82:H88)</f>
        <v>41.879999999999995</v>
      </c>
      <c r="I89" s="19">
        <f t="shared" ref="I89" si="44">SUM(I82:I88)</f>
        <v>76.930000000000007</v>
      </c>
      <c r="J89" s="19">
        <f t="shared" ref="J89:L89" si="45">SUM(J82:J88)</f>
        <v>683.8</v>
      </c>
      <c r="K89" s="25"/>
      <c r="L89" s="19">
        <f t="shared" si="45"/>
        <v>62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60</v>
      </c>
      <c r="G90" s="43">
        <v>0.59</v>
      </c>
      <c r="H90" s="43">
        <v>0.12</v>
      </c>
      <c r="I90" s="43">
        <v>4.8499999999999996</v>
      </c>
      <c r="J90" s="43">
        <v>22.95</v>
      </c>
      <c r="K90" s="44">
        <v>4.1900000000000004</v>
      </c>
      <c r="L90" s="43"/>
    </row>
    <row r="91" spans="1:12" ht="14.5">
      <c r="A91" s="23"/>
      <c r="B91" s="15"/>
      <c r="C91" s="11"/>
      <c r="D91" s="7" t="s">
        <v>27</v>
      </c>
      <c r="E91" s="42" t="s">
        <v>77</v>
      </c>
      <c r="F91" s="43" t="s">
        <v>78</v>
      </c>
      <c r="G91" s="43">
        <v>12.93</v>
      </c>
      <c r="H91" s="43">
        <v>11.41</v>
      </c>
      <c r="I91" s="43">
        <v>29.29</v>
      </c>
      <c r="J91" s="43">
        <v>264</v>
      </c>
      <c r="K91" s="44">
        <v>392.32</v>
      </c>
      <c r="L91" s="43"/>
    </row>
    <row r="92" spans="1:12" ht="14.5">
      <c r="A92" s="23"/>
      <c r="B92" s="15"/>
      <c r="C92" s="11"/>
      <c r="D92" s="7" t="s">
        <v>28</v>
      </c>
      <c r="E92" s="42" t="s">
        <v>79</v>
      </c>
      <c r="F92" s="43">
        <v>250</v>
      </c>
      <c r="G92" s="43">
        <v>15.73</v>
      </c>
      <c r="H92" s="43">
        <v>14.66</v>
      </c>
      <c r="I92" s="43">
        <v>28.92</v>
      </c>
      <c r="J92" s="43">
        <v>236</v>
      </c>
      <c r="K92" s="44">
        <v>489.07</v>
      </c>
      <c r="L92" s="43"/>
    </row>
    <row r="93" spans="1:12" ht="14.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0.2</v>
      </c>
      <c r="H94" s="43">
        <v>0.26</v>
      </c>
      <c r="I94" s="43">
        <v>22.2</v>
      </c>
      <c r="J94" s="43">
        <v>86.4</v>
      </c>
      <c r="K94" s="44">
        <v>407</v>
      </c>
      <c r="L94" s="43"/>
    </row>
    <row r="95" spans="1:12" ht="14.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>
      <c r="A96" s="23"/>
      <c r="B96" s="15"/>
      <c r="C96" s="11"/>
      <c r="D96" s="7" t="s">
        <v>32</v>
      </c>
      <c r="E96" s="42" t="s">
        <v>51</v>
      </c>
      <c r="F96" s="43">
        <v>70</v>
      </c>
      <c r="G96" s="43">
        <v>1.85</v>
      </c>
      <c r="H96" s="43">
        <v>0.36</v>
      </c>
      <c r="I96" s="43">
        <v>23.94</v>
      </c>
      <c r="J96" s="43">
        <v>126.7</v>
      </c>
      <c r="K96" s="44">
        <v>5.0999999999999996</v>
      </c>
      <c r="L96" s="43"/>
    </row>
    <row r="97" spans="1:12" ht="14.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57">
        <v>96.2</v>
      </c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580</v>
      </c>
      <c r="G99" s="19">
        <f t="shared" ref="G99" si="46">SUM(G90:G98)</f>
        <v>31.3</v>
      </c>
      <c r="H99" s="19">
        <f t="shared" ref="H99" si="47">SUM(H90:H98)</f>
        <v>26.81</v>
      </c>
      <c r="I99" s="19">
        <f t="shared" ref="I99" si="48">SUM(I90:I98)</f>
        <v>109.2</v>
      </c>
      <c r="J99" s="19">
        <f t="shared" ref="J99:L99" si="49">SUM(J90:J98)</f>
        <v>736.05000000000007</v>
      </c>
      <c r="K99" s="25"/>
      <c r="L99" s="19">
        <f t="shared" si="49"/>
        <v>96.2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1110</v>
      </c>
      <c r="G100" s="32">
        <f t="shared" ref="G100" si="50">G89+G99</f>
        <v>52.36</v>
      </c>
      <c r="H100" s="32">
        <f t="shared" ref="H100" si="51">H89+H99</f>
        <v>68.69</v>
      </c>
      <c r="I100" s="32">
        <f t="shared" ref="I100" si="52">I89+I99</f>
        <v>186.13</v>
      </c>
      <c r="J100" s="32">
        <f t="shared" ref="J100:L100" si="53">J89+J99</f>
        <v>1419.85</v>
      </c>
      <c r="K100" s="32"/>
      <c r="L100" s="32">
        <f t="shared" si="53"/>
        <v>158.19999999999999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230</v>
      </c>
      <c r="G101" s="40">
        <v>25.61</v>
      </c>
      <c r="H101" s="40">
        <v>36</v>
      </c>
      <c r="I101" s="40">
        <v>80.7</v>
      </c>
      <c r="J101" s="40">
        <v>507.5</v>
      </c>
      <c r="K101" s="41">
        <v>223.24</v>
      </c>
      <c r="L101" s="40"/>
    </row>
    <row r="102" spans="1:12" ht="14.5">
      <c r="A102" s="23"/>
      <c r="B102" s="15"/>
      <c r="C102" s="11"/>
      <c r="D102" s="6" t="s">
        <v>26</v>
      </c>
      <c r="E102" s="42" t="s">
        <v>80</v>
      </c>
      <c r="F102" s="43">
        <v>60</v>
      </c>
      <c r="G102" s="43">
        <v>0.04</v>
      </c>
      <c r="H102" s="43">
        <v>0.18</v>
      </c>
      <c r="I102" s="43">
        <v>5.5</v>
      </c>
      <c r="J102" s="43">
        <v>25.5</v>
      </c>
      <c r="K102" s="44">
        <v>1.6</v>
      </c>
      <c r="L102" s="43"/>
    </row>
    <row r="103" spans="1:12" ht="14.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5</v>
      </c>
      <c r="H103" s="43">
        <v>3.2</v>
      </c>
      <c r="I103" s="43">
        <v>24.66</v>
      </c>
      <c r="J103" s="43">
        <v>141.28</v>
      </c>
      <c r="K103" s="44">
        <v>303.16000000000003</v>
      </c>
      <c r="L103" s="43"/>
    </row>
    <row r="104" spans="1:12" ht="14.5">
      <c r="A104" s="23"/>
      <c r="B104" s="15"/>
      <c r="C104" s="11"/>
      <c r="D104" s="7" t="s">
        <v>23</v>
      </c>
      <c r="E104" s="42" t="s">
        <v>44</v>
      </c>
      <c r="F104" s="43">
        <v>60</v>
      </c>
      <c r="G104" s="43">
        <v>4.5599999999999996</v>
      </c>
      <c r="H104" s="43">
        <v>0.48</v>
      </c>
      <c r="I104" s="43">
        <v>29.52</v>
      </c>
      <c r="J104" s="43">
        <v>133.19999999999999</v>
      </c>
      <c r="K104" s="44">
        <v>0.09</v>
      </c>
      <c r="L104" s="43"/>
    </row>
    <row r="105" spans="1:12" ht="14.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thickBot="1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58">
        <v>56.8</v>
      </c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35.21</v>
      </c>
      <c r="H108" s="19">
        <f t="shared" si="54"/>
        <v>39.86</v>
      </c>
      <c r="I108" s="19">
        <f t="shared" si="54"/>
        <v>140.38</v>
      </c>
      <c r="J108" s="19">
        <f t="shared" si="54"/>
        <v>807.48</v>
      </c>
      <c r="K108" s="25"/>
      <c r="L108" s="19">
        <f t="shared" ref="L108" si="55">SUM(L101:L107)</f>
        <v>56.8</v>
      </c>
    </row>
    <row r="109" spans="1:12" ht="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81</v>
      </c>
      <c r="F109" s="43">
        <v>60</v>
      </c>
      <c r="G109" s="43">
        <v>0.34</v>
      </c>
      <c r="H109" s="43">
        <v>2.0499999999999998</v>
      </c>
      <c r="I109" s="43">
        <v>1.74</v>
      </c>
      <c r="J109" s="43">
        <v>28.09</v>
      </c>
      <c r="K109" s="44">
        <v>38.26</v>
      </c>
      <c r="L109" s="43"/>
    </row>
    <row r="110" spans="1:12" ht="14.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78.709999999999994</v>
      </c>
      <c r="K110" s="44">
        <v>6626.09</v>
      </c>
      <c r="L110" s="43"/>
    </row>
    <row r="111" spans="1:12" ht="14.5">
      <c r="A111" s="23"/>
      <c r="B111" s="15"/>
      <c r="C111" s="11"/>
      <c r="D111" s="7" t="s">
        <v>28</v>
      </c>
      <c r="E111" s="42" t="s">
        <v>83</v>
      </c>
      <c r="F111" s="43">
        <v>90</v>
      </c>
      <c r="G111" s="43">
        <v>18.04</v>
      </c>
      <c r="H111" s="43">
        <v>9.67</v>
      </c>
      <c r="I111" s="43">
        <v>4</v>
      </c>
      <c r="J111" s="43">
        <v>220.92</v>
      </c>
      <c r="K111" s="44">
        <v>267.70999999999998</v>
      </c>
      <c r="L111" s="43"/>
    </row>
    <row r="112" spans="1:12" ht="14.5">
      <c r="A112" s="23"/>
      <c r="B112" s="15"/>
      <c r="C112" s="11"/>
      <c r="D112" s="7" t="s">
        <v>29</v>
      </c>
      <c r="E112" s="42" t="s">
        <v>49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190.31</v>
      </c>
      <c r="K112" s="44">
        <v>332</v>
      </c>
      <c r="L112" s="43"/>
    </row>
    <row r="113" spans="1:12" ht="14.5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0.2</v>
      </c>
      <c r="H113" s="43">
        <v>0.26</v>
      </c>
      <c r="I113" s="43">
        <v>22.2</v>
      </c>
      <c r="J113" s="43">
        <v>86.4</v>
      </c>
      <c r="K113" s="44">
        <v>407</v>
      </c>
      <c r="L113" s="43"/>
    </row>
    <row r="114" spans="1:12" ht="14.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>
      <c r="A115" s="23"/>
      <c r="B115" s="15"/>
      <c r="C115" s="11"/>
      <c r="D115" s="7" t="s">
        <v>32</v>
      </c>
      <c r="E115" s="42" t="s">
        <v>51</v>
      </c>
      <c r="F115" s="43">
        <v>70</v>
      </c>
      <c r="G115" s="43">
        <v>1.85</v>
      </c>
      <c r="H115" s="43">
        <v>0.36</v>
      </c>
      <c r="I115" s="43">
        <v>23.94</v>
      </c>
      <c r="J115" s="43">
        <v>126.7</v>
      </c>
      <c r="K115" s="44">
        <v>5.0999999999999996</v>
      </c>
      <c r="L115" s="43"/>
    </row>
    <row r="116" spans="1:12" ht="14.5">
      <c r="A116" s="23"/>
      <c r="B116" s="15"/>
      <c r="C116" s="11"/>
      <c r="D116" s="6"/>
      <c r="E116" s="55"/>
      <c r="F116" s="55"/>
      <c r="G116" s="55"/>
      <c r="H116" s="55"/>
      <c r="I116" s="55"/>
      <c r="J116" s="55"/>
      <c r="K116" s="55"/>
      <c r="L116" s="57">
        <v>96.9</v>
      </c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27.9</v>
      </c>
      <c r="H118" s="19">
        <f t="shared" si="56"/>
        <v>18.420000000000002</v>
      </c>
      <c r="I118" s="19">
        <f t="shared" si="56"/>
        <v>101.07000000000001</v>
      </c>
      <c r="J118" s="19">
        <f t="shared" si="56"/>
        <v>731.13</v>
      </c>
      <c r="K118" s="25"/>
      <c r="L118" s="19">
        <f t="shared" ref="L118" si="57">SUM(L109:L117)</f>
        <v>96.9</v>
      </c>
    </row>
    <row r="119" spans="1:12" ht="14.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1320</v>
      </c>
      <c r="G119" s="32">
        <f t="shared" ref="G119" si="58">G108+G118</f>
        <v>63.11</v>
      </c>
      <c r="H119" s="32">
        <f t="shared" ref="H119" si="59">H108+H118</f>
        <v>58.28</v>
      </c>
      <c r="I119" s="32">
        <f t="shared" ref="I119" si="60">I108+I118</f>
        <v>241.45</v>
      </c>
      <c r="J119" s="32">
        <f t="shared" ref="J119:L119" si="61">J108+J118</f>
        <v>1538.6100000000001</v>
      </c>
      <c r="K119" s="32"/>
      <c r="L119" s="32">
        <f t="shared" si="61"/>
        <v>153.69999999999999</v>
      </c>
    </row>
    <row r="120" spans="1:12" ht="14.5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200</v>
      </c>
      <c r="G120" s="40">
        <v>7.43</v>
      </c>
      <c r="H120" s="40">
        <v>8.65</v>
      </c>
      <c r="I120" s="40">
        <v>46.9</v>
      </c>
      <c r="J120" s="40">
        <v>258</v>
      </c>
      <c r="K120" s="41">
        <v>2.4700000000000002</v>
      </c>
      <c r="L120" s="40"/>
    </row>
    <row r="121" spans="1:12" ht="14.5">
      <c r="A121" s="14"/>
      <c r="B121" s="15"/>
      <c r="C121" s="11"/>
      <c r="D121" s="6"/>
      <c r="E121" s="42" t="s">
        <v>52</v>
      </c>
      <c r="F121" s="43">
        <v>15</v>
      </c>
      <c r="G121" s="43">
        <v>2.2999999999999998</v>
      </c>
      <c r="H121" s="43">
        <v>3</v>
      </c>
      <c r="I121" s="43">
        <v>0</v>
      </c>
      <c r="J121" s="43">
        <v>36.4</v>
      </c>
      <c r="K121" s="44">
        <v>3.01</v>
      </c>
      <c r="L121" s="43"/>
    </row>
    <row r="122" spans="1:12" ht="14.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4.7</v>
      </c>
      <c r="H122" s="43">
        <v>5.15</v>
      </c>
      <c r="I122" s="43">
        <v>22.58</v>
      </c>
      <c r="J122" s="43">
        <v>151</v>
      </c>
      <c r="K122" s="44">
        <v>693</v>
      </c>
      <c r="L122" s="43"/>
    </row>
    <row r="123" spans="1:12" ht="14.5">
      <c r="A123" s="14"/>
      <c r="B123" s="15"/>
      <c r="C123" s="11"/>
      <c r="D123" s="7" t="s">
        <v>23</v>
      </c>
      <c r="E123" s="42" t="s">
        <v>44</v>
      </c>
      <c r="F123" s="43">
        <v>60</v>
      </c>
      <c r="G123" s="43">
        <v>4.5599999999999996</v>
      </c>
      <c r="H123" s="43">
        <v>0.48</v>
      </c>
      <c r="I123" s="43">
        <v>29.52</v>
      </c>
      <c r="J123" s="43">
        <v>133.19999999999999</v>
      </c>
      <c r="K123" s="44">
        <v>0.09</v>
      </c>
      <c r="L123" s="43"/>
    </row>
    <row r="124" spans="1:12" ht="14.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56">
        <v>45.5</v>
      </c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475</v>
      </c>
      <c r="G127" s="19">
        <f t="shared" ref="G127:J127" si="62">SUM(G120:G126)</f>
        <v>18.989999999999998</v>
      </c>
      <c r="H127" s="19">
        <f t="shared" si="62"/>
        <v>17.28</v>
      </c>
      <c r="I127" s="19">
        <f t="shared" si="62"/>
        <v>98.999999999999986</v>
      </c>
      <c r="J127" s="19">
        <f t="shared" si="62"/>
        <v>578.59999999999991</v>
      </c>
      <c r="K127" s="25"/>
      <c r="L127" s="19">
        <f t="shared" ref="L127" si="63">SUM(L120:L126)</f>
        <v>45.5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85</v>
      </c>
      <c r="F128" s="43">
        <v>60</v>
      </c>
      <c r="G128" s="43">
        <v>1.67</v>
      </c>
      <c r="H128" s="43">
        <v>2.35</v>
      </c>
      <c r="I128" s="43">
        <v>9.75</v>
      </c>
      <c r="J128" s="43">
        <v>64.39</v>
      </c>
      <c r="K128" s="44">
        <v>0.09</v>
      </c>
      <c r="L128" s="43"/>
    </row>
    <row r="129" spans="1:12" ht="14.5">
      <c r="A129" s="14"/>
      <c r="B129" s="15"/>
      <c r="C129" s="11"/>
      <c r="D129" s="7" t="s">
        <v>27</v>
      </c>
      <c r="E129" s="42" t="s">
        <v>86</v>
      </c>
      <c r="F129" s="43" t="s">
        <v>47</v>
      </c>
      <c r="G129" s="43">
        <v>5.8</v>
      </c>
      <c r="H129" s="43">
        <v>5.6</v>
      </c>
      <c r="I129" s="43">
        <v>33.6</v>
      </c>
      <c r="J129" s="43">
        <v>205.3</v>
      </c>
      <c r="K129" s="44">
        <v>124.47</v>
      </c>
      <c r="L129" s="43"/>
    </row>
    <row r="130" spans="1:12" ht="25">
      <c r="A130" s="14"/>
      <c r="B130" s="15"/>
      <c r="C130" s="11"/>
      <c r="D130" s="7" t="s">
        <v>28</v>
      </c>
      <c r="E130" s="42" t="s">
        <v>87</v>
      </c>
      <c r="F130" s="43">
        <v>90</v>
      </c>
      <c r="G130" s="43">
        <v>11.93</v>
      </c>
      <c r="H130" s="43">
        <v>9.5</v>
      </c>
      <c r="I130" s="43">
        <v>20.22</v>
      </c>
      <c r="J130" s="43">
        <v>200.86</v>
      </c>
      <c r="K130" s="44">
        <v>273.07</v>
      </c>
      <c r="L130" s="43"/>
    </row>
    <row r="131" spans="1:12" ht="14.5">
      <c r="A131" s="14"/>
      <c r="B131" s="15"/>
      <c r="C131" s="11"/>
      <c r="D131" s="7" t="s">
        <v>29</v>
      </c>
      <c r="E131" s="42" t="s">
        <v>58</v>
      </c>
      <c r="F131" s="43">
        <v>150</v>
      </c>
      <c r="G131" s="43">
        <v>3.25</v>
      </c>
      <c r="H131" s="43">
        <v>9.25</v>
      </c>
      <c r="I131" s="43">
        <v>22.02</v>
      </c>
      <c r="J131" s="43">
        <v>138.76</v>
      </c>
      <c r="K131" s="44">
        <v>520.08000000000004</v>
      </c>
      <c r="L131" s="43"/>
    </row>
    <row r="132" spans="1:12" ht="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0.22</v>
      </c>
      <c r="H132" s="43">
        <v>0</v>
      </c>
      <c r="I132" s="43">
        <v>19.440000000000001</v>
      </c>
      <c r="J132" s="43">
        <v>76.75</v>
      </c>
      <c r="K132" s="44">
        <v>349.1</v>
      </c>
      <c r="L132" s="43"/>
    </row>
    <row r="133" spans="1:12" ht="14.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>
      <c r="A134" s="14"/>
      <c r="B134" s="15"/>
      <c r="C134" s="11"/>
      <c r="D134" s="7" t="s">
        <v>32</v>
      </c>
      <c r="E134" s="42" t="s">
        <v>51</v>
      </c>
      <c r="F134" s="43">
        <v>70</v>
      </c>
      <c r="G134" s="43">
        <v>1.85</v>
      </c>
      <c r="H134" s="43">
        <v>0.36</v>
      </c>
      <c r="I134" s="43">
        <v>23.94</v>
      </c>
      <c r="J134" s="43">
        <v>126.7</v>
      </c>
      <c r="K134" s="44">
        <v>5.0999999999999996</v>
      </c>
      <c r="L134" s="43"/>
    </row>
    <row r="135" spans="1:12" ht="14.5">
      <c r="A135" s="14"/>
      <c r="B135" s="15"/>
      <c r="C135" s="11"/>
      <c r="D135" s="6"/>
      <c r="E135" s="55"/>
      <c r="F135" s="55"/>
      <c r="G135" s="55"/>
      <c r="H135" s="55"/>
      <c r="I135" s="55"/>
      <c r="J135" s="55"/>
      <c r="K135" s="55"/>
      <c r="L135" s="57">
        <v>95.9</v>
      </c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570</v>
      </c>
      <c r="G137" s="19">
        <f t="shared" ref="G137:J137" si="64">SUM(G128:G136)</f>
        <v>24.72</v>
      </c>
      <c r="H137" s="19">
        <f t="shared" si="64"/>
        <v>27.06</v>
      </c>
      <c r="I137" s="19">
        <f t="shared" si="64"/>
        <v>128.97</v>
      </c>
      <c r="J137" s="19">
        <f t="shared" si="64"/>
        <v>812.76</v>
      </c>
      <c r="K137" s="25"/>
      <c r="L137" s="19">
        <f t="shared" ref="L137" si="65">SUM(L128:L136)</f>
        <v>95.9</v>
      </c>
    </row>
    <row r="138" spans="1:12" ht="14.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1045</v>
      </c>
      <c r="G138" s="32">
        <f t="shared" ref="G138" si="66">G127+G137</f>
        <v>43.709999999999994</v>
      </c>
      <c r="H138" s="32">
        <f t="shared" ref="H138" si="67">H127+H137</f>
        <v>44.34</v>
      </c>
      <c r="I138" s="32">
        <f t="shared" ref="I138" si="68">I127+I137</f>
        <v>227.96999999999997</v>
      </c>
      <c r="J138" s="32">
        <f t="shared" ref="J138:L138" si="69">J127+J137</f>
        <v>1391.36</v>
      </c>
      <c r="K138" s="32"/>
      <c r="L138" s="32">
        <f t="shared" si="69"/>
        <v>141.4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52" t="s">
        <v>89</v>
      </c>
      <c r="F139" s="40">
        <v>200</v>
      </c>
      <c r="G139" s="40">
        <v>7.12</v>
      </c>
      <c r="H139" s="40">
        <v>11.68</v>
      </c>
      <c r="I139" s="40">
        <v>31.06</v>
      </c>
      <c r="J139" s="40">
        <v>257.63</v>
      </c>
      <c r="K139" s="41">
        <v>2.35</v>
      </c>
      <c r="L139" s="40"/>
    </row>
    <row r="140" spans="1:12" ht="14.5">
      <c r="A140" s="23"/>
      <c r="B140" s="15"/>
      <c r="C140" s="11"/>
      <c r="D140" s="6"/>
      <c r="E140" s="42" t="s">
        <v>52</v>
      </c>
      <c r="F140" s="43">
        <v>15</v>
      </c>
      <c r="G140" s="43">
        <v>2.2999999999999998</v>
      </c>
      <c r="H140" s="43">
        <v>3</v>
      </c>
      <c r="I140" s="43">
        <v>0</v>
      </c>
      <c r="J140" s="43">
        <v>36.4</v>
      </c>
      <c r="K140" s="44">
        <v>3.01</v>
      </c>
      <c r="L140" s="43"/>
    </row>
    <row r="141" spans="1:12" ht="14.5">
      <c r="A141" s="23"/>
      <c r="B141" s="15"/>
      <c r="C141" s="11"/>
      <c r="D141" s="7" t="s">
        <v>22</v>
      </c>
      <c r="E141" s="51" t="s">
        <v>90</v>
      </c>
      <c r="F141" s="43">
        <v>200</v>
      </c>
      <c r="G141" s="43">
        <v>0.03</v>
      </c>
      <c r="H141" s="43">
        <v>0.02</v>
      </c>
      <c r="I141" s="43">
        <v>18.62</v>
      </c>
      <c r="J141" s="43">
        <v>73.23</v>
      </c>
      <c r="K141" s="44">
        <v>351.01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60</v>
      </c>
      <c r="G142" s="43">
        <v>4.5599999999999996</v>
      </c>
      <c r="H142" s="43">
        <v>0.48</v>
      </c>
      <c r="I142" s="43">
        <v>29.52</v>
      </c>
      <c r="J142" s="43">
        <v>133.19999999999999</v>
      </c>
      <c r="K142" s="44">
        <v>0.09</v>
      </c>
      <c r="L142" s="43"/>
    </row>
    <row r="143" spans="1:12" ht="14.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>
      <c r="A144" s="23"/>
      <c r="B144" s="15"/>
      <c r="C144" s="11"/>
      <c r="D144" s="6"/>
      <c r="E144" s="51" t="s">
        <v>88</v>
      </c>
      <c r="F144" s="43">
        <v>60</v>
      </c>
      <c r="G144" s="43">
        <v>6.69</v>
      </c>
      <c r="H144" s="43">
        <v>5.77</v>
      </c>
      <c r="I144" s="43">
        <v>29</v>
      </c>
      <c r="J144" s="43">
        <v>194.89</v>
      </c>
      <c r="K144" s="44">
        <v>786.04</v>
      </c>
      <c r="L144" s="55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41.35</v>
      </c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20.7</v>
      </c>
      <c r="H146" s="19">
        <f t="shared" si="70"/>
        <v>20.95</v>
      </c>
      <c r="I146" s="19">
        <f t="shared" si="70"/>
        <v>108.2</v>
      </c>
      <c r="J146" s="19">
        <f t="shared" si="70"/>
        <v>695.34999999999991</v>
      </c>
      <c r="K146" s="25"/>
      <c r="L146" s="19">
        <f>SUM(L139:L145)</f>
        <v>41.35</v>
      </c>
    </row>
    <row r="147" spans="1:12" ht="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91</v>
      </c>
      <c r="F147" s="43">
        <v>60</v>
      </c>
      <c r="G147" s="43">
        <v>1.99</v>
      </c>
      <c r="H147" s="43">
        <v>4.53</v>
      </c>
      <c r="I147" s="43">
        <v>4.95</v>
      </c>
      <c r="J147" s="43">
        <v>68.27</v>
      </c>
      <c r="K147" s="44">
        <v>50.08</v>
      </c>
      <c r="L147" s="43"/>
    </row>
    <row r="148" spans="1:12" ht="14.5">
      <c r="A148" s="23"/>
      <c r="B148" s="15"/>
      <c r="C148" s="11"/>
      <c r="D148" s="7" t="s">
        <v>27</v>
      </c>
      <c r="E148" s="51" t="s">
        <v>56</v>
      </c>
      <c r="F148" s="53" t="s">
        <v>57</v>
      </c>
      <c r="G148" s="43">
        <v>1.4</v>
      </c>
      <c r="H148" s="43">
        <v>3.96</v>
      </c>
      <c r="I148" s="43">
        <v>6.3</v>
      </c>
      <c r="J148" s="43">
        <v>71.8</v>
      </c>
      <c r="K148" s="44">
        <v>124.26</v>
      </c>
      <c r="L148" s="43"/>
    </row>
    <row r="149" spans="1:12" ht="14.5">
      <c r="A149" s="23"/>
      <c r="B149" s="15"/>
      <c r="C149" s="11"/>
      <c r="D149" s="7" t="s">
        <v>28</v>
      </c>
      <c r="E149" s="51" t="s">
        <v>92</v>
      </c>
      <c r="F149" s="43">
        <v>90</v>
      </c>
      <c r="G149" s="43">
        <v>13.89</v>
      </c>
      <c r="H149" s="43">
        <v>12.37</v>
      </c>
      <c r="I149" s="43">
        <v>1.38</v>
      </c>
      <c r="J149" s="43">
        <v>168.97</v>
      </c>
      <c r="K149" s="44">
        <v>288.38</v>
      </c>
      <c r="L149" s="43"/>
    </row>
    <row r="150" spans="1:12" ht="14.5">
      <c r="A150" s="23"/>
      <c r="B150" s="15"/>
      <c r="C150" s="11"/>
      <c r="D150" s="7" t="s">
        <v>29</v>
      </c>
      <c r="E150" s="51" t="s">
        <v>72</v>
      </c>
      <c r="F150" s="43">
        <v>150</v>
      </c>
      <c r="G150" s="43">
        <v>17.260000000000002</v>
      </c>
      <c r="H150" s="43">
        <v>2.85</v>
      </c>
      <c r="I150" s="43">
        <v>38.119999999999997</v>
      </c>
      <c r="J150" s="43">
        <v>250.46</v>
      </c>
      <c r="K150" s="44">
        <v>330.01</v>
      </c>
      <c r="L150" s="43"/>
    </row>
    <row r="151" spans="1:12" ht="14.5">
      <c r="A151" s="23"/>
      <c r="B151" s="15"/>
      <c r="C151" s="11"/>
      <c r="D151" s="7" t="s">
        <v>30</v>
      </c>
      <c r="E151" s="51" t="s">
        <v>93</v>
      </c>
      <c r="F151" s="43">
        <v>200</v>
      </c>
      <c r="G151" s="43">
        <v>0.24</v>
      </c>
      <c r="H151" s="43">
        <v>0.06</v>
      </c>
      <c r="I151" s="43">
        <v>15.22</v>
      </c>
      <c r="J151" s="43">
        <v>58.58</v>
      </c>
      <c r="K151" s="44">
        <v>375.01</v>
      </c>
      <c r="L151" s="43"/>
    </row>
    <row r="152" spans="1:12" ht="14.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>
      <c r="A153" s="23"/>
      <c r="B153" s="15"/>
      <c r="C153" s="11"/>
      <c r="D153" s="7" t="s">
        <v>32</v>
      </c>
      <c r="E153" s="42" t="s">
        <v>51</v>
      </c>
      <c r="F153" s="43">
        <v>70</v>
      </c>
      <c r="G153" s="43">
        <v>1.85</v>
      </c>
      <c r="H153" s="43">
        <v>0.36</v>
      </c>
      <c r="I153" s="43">
        <v>23.94</v>
      </c>
      <c r="J153" s="43">
        <v>126.7</v>
      </c>
      <c r="K153" s="44">
        <v>5.0999999999999996</v>
      </c>
      <c r="L153" s="43"/>
    </row>
    <row r="154" spans="1:12" ht="14.5">
      <c r="A154" s="23"/>
      <c r="B154" s="15"/>
      <c r="C154" s="11"/>
      <c r="D154" s="6"/>
      <c r="E154" s="55"/>
      <c r="F154" s="55"/>
      <c r="G154" s="55"/>
      <c r="H154" s="55"/>
      <c r="I154" s="55"/>
      <c r="J154" s="55"/>
      <c r="K154" s="55"/>
      <c r="L154" s="43">
        <v>97.3</v>
      </c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570</v>
      </c>
      <c r="G156" s="19">
        <f t="shared" ref="G156:J156" si="71">SUM(G147:G155)</f>
        <v>36.63000000000001</v>
      </c>
      <c r="H156" s="19">
        <f t="shared" si="71"/>
        <v>24.13</v>
      </c>
      <c r="I156" s="19">
        <f t="shared" si="71"/>
        <v>89.91</v>
      </c>
      <c r="J156" s="19">
        <f t="shared" si="71"/>
        <v>744.78000000000009</v>
      </c>
      <c r="K156" s="25"/>
      <c r="L156" s="19">
        <f t="shared" ref="L156" si="72">SUM(L147:L155)</f>
        <v>97.3</v>
      </c>
    </row>
    <row r="157" spans="1:12" ht="15" thickBot="1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1105</v>
      </c>
      <c r="G157" s="32">
        <f t="shared" ref="G157" si="73">G146+G156</f>
        <v>57.330000000000013</v>
      </c>
      <c r="H157" s="32">
        <f t="shared" ref="H157" si="74">H146+H156</f>
        <v>45.08</v>
      </c>
      <c r="I157" s="32">
        <f t="shared" ref="I157" si="75">I146+I156</f>
        <v>198.11</v>
      </c>
      <c r="J157" s="32">
        <f t="shared" ref="J157:L157" si="76">J146+J156</f>
        <v>1440.13</v>
      </c>
      <c r="K157" s="32"/>
      <c r="L157" s="32">
        <f t="shared" si="76"/>
        <v>138.65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51" t="s">
        <v>94</v>
      </c>
      <c r="F158" s="43">
        <v>90</v>
      </c>
      <c r="G158" s="43">
        <v>12.51</v>
      </c>
      <c r="H158" s="43">
        <v>17.309999999999999</v>
      </c>
      <c r="I158" s="43">
        <v>6.05</v>
      </c>
      <c r="J158" s="43">
        <v>229.59</v>
      </c>
      <c r="K158" s="44">
        <v>279.35000000000002</v>
      </c>
      <c r="L158" s="40"/>
    </row>
    <row r="159" spans="1:12" ht="14.5">
      <c r="A159" s="23"/>
      <c r="B159" s="15"/>
      <c r="C159" s="11"/>
      <c r="D159" s="54"/>
      <c r="E159" s="55"/>
      <c r="F159" s="55"/>
      <c r="G159" s="55"/>
      <c r="H159" s="55"/>
      <c r="I159" s="55"/>
      <c r="J159" s="55"/>
      <c r="K159" s="55"/>
      <c r="L159" s="43"/>
    </row>
    <row r="160" spans="1:12" ht="14.5">
      <c r="A160" s="23"/>
      <c r="B160" s="15"/>
      <c r="C160" s="11"/>
      <c r="D160" s="7" t="s">
        <v>22</v>
      </c>
      <c r="E160" s="51" t="s">
        <v>67</v>
      </c>
      <c r="F160" s="43">
        <v>200</v>
      </c>
      <c r="G160" s="43">
        <v>0.2</v>
      </c>
      <c r="H160" s="43">
        <v>0.26</v>
      </c>
      <c r="I160" s="43">
        <v>22.2</v>
      </c>
      <c r="J160" s="43">
        <v>86.39</v>
      </c>
      <c r="K160" s="44">
        <v>407</v>
      </c>
      <c r="L160" s="43"/>
    </row>
    <row r="161" spans="1:12" ht="14.5">
      <c r="A161" s="23"/>
      <c r="B161" s="15"/>
      <c r="C161" s="11"/>
      <c r="D161" s="7" t="s">
        <v>23</v>
      </c>
      <c r="E161" s="42" t="s">
        <v>44</v>
      </c>
      <c r="F161" s="43">
        <v>60</v>
      </c>
      <c r="G161" s="43">
        <v>4.5599999999999996</v>
      </c>
      <c r="H161" s="43">
        <v>0.48</v>
      </c>
      <c r="I161" s="43">
        <v>29.52</v>
      </c>
      <c r="J161" s="43">
        <v>133.19999999999999</v>
      </c>
      <c r="K161" s="44">
        <v>0.09</v>
      </c>
      <c r="L161" s="43"/>
    </row>
    <row r="162" spans="1:12" ht="15" thickBot="1">
      <c r="A162" s="23"/>
      <c r="B162" s="15"/>
      <c r="C162" s="11"/>
      <c r="D162" s="7" t="s">
        <v>24</v>
      </c>
      <c r="E162" s="51" t="s">
        <v>106</v>
      </c>
      <c r="F162" s="43">
        <v>120</v>
      </c>
      <c r="G162" s="43">
        <v>0.4</v>
      </c>
      <c r="H162" s="43">
        <v>0.4</v>
      </c>
      <c r="I162" s="43">
        <v>10</v>
      </c>
      <c r="J162" s="43">
        <v>42.7</v>
      </c>
      <c r="K162" s="44">
        <v>28.01</v>
      </c>
      <c r="L162" s="43"/>
    </row>
    <row r="163" spans="1:12" ht="14.5">
      <c r="A163" s="23"/>
      <c r="B163" s="15"/>
      <c r="C163" s="11"/>
      <c r="D163" s="54" t="s">
        <v>29</v>
      </c>
      <c r="E163" s="52" t="s">
        <v>95</v>
      </c>
      <c r="F163" s="40">
        <v>100</v>
      </c>
      <c r="G163" s="40">
        <v>2.06</v>
      </c>
      <c r="H163" s="40">
        <v>1.88</v>
      </c>
      <c r="I163" s="40">
        <v>8.83</v>
      </c>
      <c r="J163" s="40">
        <v>60.6</v>
      </c>
      <c r="K163" s="41">
        <v>318</v>
      </c>
      <c r="L163" s="43"/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56">
        <v>58.9</v>
      </c>
    </row>
    <row r="165" spans="1:12" ht="14.5">
      <c r="A165" s="24"/>
      <c r="B165" s="17"/>
      <c r="C165" s="8"/>
      <c r="D165" s="18" t="s">
        <v>33</v>
      </c>
      <c r="E165" s="9"/>
      <c r="F165" s="19">
        <f>SUM(F160:F164)</f>
        <v>480</v>
      </c>
      <c r="G165" s="19">
        <f>SUM(G160:G164)</f>
        <v>7.2200000000000006</v>
      </c>
      <c r="H165" s="19">
        <f>SUM(H160:H164)</f>
        <v>3.02</v>
      </c>
      <c r="I165" s="19">
        <f>SUM(I160:I164)</f>
        <v>70.55</v>
      </c>
      <c r="J165" s="19">
        <f>SUM(J160:J164)</f>
        <v>322.89</v>
      </c>
      <c r="K165" s="25"/>
      <c r="L165" s="19">
        <f t="shared" ref="L165" si="77">SUM(L158:L164)</f>
        <v>58.9</v>
      </c>
    </row>
    <row r="166" spans="1:12" ht="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96</v>
      </c>
      <c r="F166" s="43">
        <v>60</v>
      </c>
      <c r="G166" s="43">
        <v>0.6</v>
      </c>
      <c r="H166" s="43">
        <v>3.1</v>
      </c>
      <c r="I166" s="43">
        <v>2.2000000000000002</v>
      </c>
      <c r="J166" s="43">
        <v>38.6</v>
      </c>
      <c r="K166" s="44">
        <v>10.11</v>
      </c>
      <c r="L166" s="43"/>
    </row>
    <row r="167" spans="1:12" ht="14.5">
      <c r="A167" s="23"/>
      <c r="B167" s="15"/>
      <c r="C167" s="11"/>
      <c r="D167" s="7" t="s">
        <v>27</v>
      </c>
      <c r="E167" s="51" t="s">
        <v>97</v>
      </c>
      <c r="F167" s="43">
        <v>200</v>
      </c>
      <c r="G167" s="43">
        <v>4.9800000000000004</v>
      </c>
      <c r="H167" s="43">
        <v>7.69</v>
      </c>
      <c r="I167" s="43">
        <v>9.4600000000000009</v>
      </c>
      <c r="J167" s="43">
        <v>124.6</v>
      </c>
      <c r="K167" s="44">
        <v>99.54</v>
      </c>
      <c r="L167" s="43"/>
    </row>
    <row r="168" spans="1:12" ht="25">
      <c r="A168" s="23"/>
      <c r="B168" s="15"/>
      <c r="C168" s="11"/>
      <c r="D168" s="7" t="s">
        <v>28</v>
      </c>
      <c r="E168" s="51" t="s">
        <v>98</v>
      </c>
      <c r="F168" s="43">
        <v>230</v>
      </c>
      <c r="G168" s="43">
        <v>11.74</v>
      </c>
      <c r="H168" s="43">
        <v>13.6</v>
      </c>
      <c r="I168" s="43">
        <v>31.79</v>
      </c>
      <c r="J168" s="43">
        <v>304.60000000000002</v>
      </c>
      <c r="K168" s="44">
        <v>436.98</v>
      </c>
      <c r="L168" s="43"/>
    </row>
    <row r="169" spans="1:12" ht="14.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>
      <c r="A170" s="23"/>
      <c r="B170" s="15"/>
      <c r="C170" s="11"/>
      <c r="D170" s="7" t="s">
        <v>30</v>
      </c>
      <c r="E170" s="51" t="s">
        <v>99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78.2</v>
      </c>
      <c r="K170" s="44">
        <v>519.01</v>
      </c>
      <c r="L170" s="43"/>
    </row>
    <row r="171" spans="1:12" ht="14.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>
      <c r="A172" s="23"/>
      <c r="B172" s="15"/>
      <c r="C172" s="11"/>
      <c r="D172" s="7" t="s">
        <v>32</v>
      </c>
      <c r="E172" s="42" t="s">
        <v>51</v>
      </c>
      <c r="F172" s="43">
        <v>70</v>
      </c>
      <c r="G172" s="43">
        <v>1.85</v>
      </c>
      <c r="H172" s="43">
        <v>0.36</v>
      </c>
      <c r="I172" s="43">
        <v>23.94</v>
      </c>
      <c r="J172" s="43">
        <v>126.7</v>
      </c>
      <c r="K172" s="44">
        <v>5.0999999999999996</v>
      </c>
      <c r="L172" s="43"/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57">
        <v>99.35</v>
      </c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78">SUM(G166:G174)</f>
        <v>19.23</v>
      </c>
      <c r="H175" s="19">
        <f t="shared" si="78"/>
        <v>24.77</v>
      </c>
      <c r="I175" s="19">
        <f t="shared" si="78"/>
        <v>88.12</v>
      </c>
      <c r="J175" s="19">
        <f t="shared" si="78"/>
        <v>672.7</v>
      </c>
      <c r="K175" s="25"/>
      <c r="L175" s="19">
        <f t="shared" ref="L175" si="79">SUM(L166:L174)</f>
        <v>99.35</v>
      </c>
    </row>
    <row r="176" spans="1:12" ht="14.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1240</v>
      </c>
      <c r="G176" s="32">
        <f t="shared" ref="G176" si="80">G165+G175</f>
        <v>26.450000000000003</v>
      </c>
      <c r="H176" s="32">
        <f t="shared" ref="H176" si="81">H165+H175</f>
        <v>27.79</v>
      </c>
      <c r="I176" s="32">
        <f t="shared" ref="I176" si="82">I165+I175</f>
        <v>158.67000000000002</v>
      </c>
      <c r="J176" s="32">
        <f t="shared" ref="J176:L176" si="83">J165+J175</f>
        <v>995.59</v>
      </c>
      <c r="K176" s="32"/>
      <c r="L176" s="32">
        <f t="shared" si="83"/>
        <v>158.25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52" t="s">
        <v>100</v>
      </c>
      <c r="F177" s="40">
        <v>150</v>
      </c>
      <c r="G177" s="40">
        <v>11.38</v>
      </c>
      <c r="H177" s="40">
        <v>8.3000000000000007</v>
      </c>
      <c r="I177" s="40">
        <v>2.89</v>
      </c>
      <c r="J177" s="40">
        <v>140.30000000000001</v>
      </c>
      <c r="K177" s="41">
        <v>340.19</v>
      </c>
      <c r="L177" s="40"/>
    </row>
    <row r="178" spans="1:12" ht="14.5">
      <c r="A178" s="23"/>
      <c r="B178" s="15"/>
      <c r="C178" s="11"/>
      <c r="D178" s="54"/>
      <c r="E178" s="51"/>
      <c r="F178" s="43"/>
      <c r="G178" s="43"/>
      <c r="H178" s="43"/>
      <c r="I178" s="43"/>
      <c r="J178" s="43"/>
      <c r="K178" s="44"/>
      <c r="L178" s="43"/>
    </row>
    <row r="179" spans="1:12" ht="14.5">
      <c r="A179" s="23"/>
      <c r="B179" s="15"/>
      <c r="C179" s="11"/>
      <c r="D179" s="7" t="s">
        <v>22</v>
      </c>
      <c r="E179" s="51" t="s">
        <v>101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58</v>
      </c>
      <c r="K179" s="44">
        <v>430</v>
      </c>
      <c r="L179" s="43"/>
    </row>
    <row r="180" spans="1:12" ht="14.5">
      <c r="A180" s="23"/>
      <c r="B180" s="15"/>
      <c r="C180" s="11"/>
      <c r="D180" s="7" t="s">
        <v>23</v>
      </c>
      <c r="E180" s="42" t="s">
        <v>44</v>
      </c>
      <c r="F180" s="43">
        <v>60</v>
      </c>
      <c r="G180" s="43">
        <v>4.5599999999999996</v>
      </c>
      <c r="H180" s="43">
        <v>0.48</v>
      </c>
      <c r="I180" s="43">
        <v>29.52</v>
      </c>
      <c r="J180" s="43">
        <v>133.19999999999999</v>
      </c>
      <c r="K180" s="44">
        <v>0.09</v>
      </c>
      <c r="L180" s="43"/>
    </row>
    <row r="181" spans="1:12" ht="14.5">
      <c r="A181" s="23"/>
      <c r="B181" s="15"/>
      <c r="C181" s="11"/>
      <c r="D181" s="7" t="s">
        <v>24</v>
      </c>
      <c r="E181" s="51" t="s">
        <v>105</v>
      </c>
      <c r="F181" s="43">
        <v>100</v>
      </c>
      <c r="G181" s="43">
        <v>0.9</v>
      </c>
      <c r="H181" s="43">
        <v>0.2</v>
      </c>
      <c r="I181" s="43">
        <v>8.1</v>
      </c>
      <c r="J181" s="43">
        <v>40</v>
      </c>
      <c r="K181" s="44">
        <v>28.02</v>
      </c>
      <c r="L181" s="43"/>
    </row>
    <row r="182" spans="1:12" ht="15" thickBot="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58">
        <v>41.35</v>
      </c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4">SUM(G177:G183)</f>
        <v>17.04</v>
      </c>
      <c r="H184" s="19">
        <f t="shared" si="84"/>
        <v>9.0300000000000011</v>
      </c>
      <c r="I184" s="19">
        <f t="shared" si="84"/>
        <v>55.52</v>
      </c>
      <c r="J184" s="19">
        <f t="shared" si="84"/>
        <v>371.5</v>
      </c>
      <c r="K184" s="25"/>
      <c r="L184" s="19">
        <f t="shared" ref="L184" si="85">SUM(L177:L183)</f>
        <v>41.35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70</v>
      </c>
      <c r="F185" s="43">
        <v>60</v>
      </c>
      <c r="G185" s="43">
        <v>0.95</v>
      </c>
      <c r="H185" s="43">
        <v>3.1</v>
      </c>
      <c r="I185" s="43">
        <v>5.17</v>
      </c>
      <c r="J185" s="43">
        <v>52.68</v>
      </c>
      <c r="K185" s="44">
        <v>72.22</v>
      </c>
      <c r="L185" s="43"/>
    </row>
    <row r="186" spans="1:12" ht="14.5">
      <c r="A186" s="23"/>
      <c r="B186" s="15"/>
      <c r="C186" s="11"/>
      <c r="D186" s="7" t="s">
        <v>27</v>
      </c>
      <c r="E186" s="51" t="s">
        <v>102</v>
      </c>
      <c r="F186" s="43">
        <v>200</v>
      </c>
      <c r="G186" s="43">
        <v>5.0999999999999996</v>
      </c>
      <c r="H186" s="43">
        <v>4.16</v>
      </c>
      <c r="I186" s="43">
        <v>19.100000000000001</v>
      </c>
      <c r="J186" s="43">
        <v>156.30000000000001</v>
      </c>
      <c r="K186" s="44">
        <v>140.1</v>
      </c>
      <c r="L186" s="43"/>
    </row>
    <row r="187" spans="1:12" ht="14.5">
      <c r="A187" s="23"/>
      <c r="B187" s="15"/>
      <c r="C187" s="11"/>
      <c r="D187" s="7" t="s">
        <v>28</v>
      </c>
      <c r="E187" s="51" t="s">
        <v>103</v>
      </c>
      <c r="F187" s="43">
        <v>90</v>
      </c>
      <c r="G187" s="43">
        <v>16.55</v>
      </c>
      <c r="H187" s="43">
        <v>16.03</v>
      </c>
      <c r="I187" s="43">
        <v>40.92</v>
      </c>
      <c r="J187" s="43">
        <v>341.39</v>
      </c>
      <c r="K187" s="44">
        <v>267.89</v>
      </c>
      <c r="L187" s="43"/>
    </row>
    <row r="188" spans="1:12" ht="14.5">
      <c r="A188" s="23"/>
      <c r="B188" s="15"/>
      <c r="C188" s="11"/>
      <c r="D188" s="7" t="s">
        <v>29</v>
      </c>
      <c r="E188" s="51" t="s">
        <v>104</v>
      </c>
      <c r="F188" s="43">
        <v>150</v>
      </c>
      <c r="G188" s="43">
        <v>4.1399999999999997</v>
      </c>
      <c r="H188" s="43">
        <v>6.22</v>
      </c>
      <c r="I188" s="43">
        <v>12.1</v>
      </c>
      <c r="J188" s="43">
        <v>100.9</v>
      </c>
      <c r="K188" s="44">
        <v>1.39</v>
      </c>
      <c r="L188" s="43"/>
    </row>
    <row r="189" spans="1:12" ht="14.5">
      <c r="A189" s="23"/>
      <c r="B189" s="15"/>
      <c r="C189" s="11"/>
      <c r="D189" s="7" t="s">
        <v>30</v>
      </c>
      <c r="E189" s="51" t="s">
        <v>67</v>
      </c>
      <c r="F189" s="43">
        <v>200</v>
      </c>
      <c r="G189" s="43">
        <v>0</v>
      </c>
      <c r="H189" s="43">
        <v>0.3</v>
      </c>
      <c r="I189" s="43">
        <v>22.2</v>
      </c>
      <c r="J189" s="43">
        <v>86.4</v>
      </c>
      <c r="K189" s="44">
        <v>407</v>
      </c>
      <c r="L189" s="43"/>
    </row>
    <row r="190" spans="1:12" ht="14.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>
      <c r="A191" s="23"/>
      <c r="B191" s="15"/>
      <c r="C191" s="11"/>
      <c r="D191" s="7" t="s">
        <v>32</v>
      </c>
      <c r="E191" s="42" t="s">
        <v>51</v>
      </c>
      <c r="F191" s="43">
        <v>70</v>
      </c>
      <c r="G191" s="43">
        <v>1.85</v>
      </c>
      <c r="H191" s="43">
        <v>0.36</v>
      </c>
      <c r="I191" s="43">
        <v>23.94</v>
      </c>
      <c r="J191" s="43">
        <v>126.7</v>
      </c>
      <c r="K191" s="44">
        <v>5.0999999999999996</v>
      </c>
      <c r="L191" s="43"/>
    </row>
    <row r="192" spans="1:12" ht="14.5">
      <c r="A192" s="23"/>
      <c r="B192" s="15"/>
      <c r="C192" s="11"/>
      <c r="D192" s="6"/>
      <c r="E192" s="55"/>
      <c r="F192" s="55"/>
      <c r="G192" s="55"/>
      <c r="H192" s="55"/>
      <c r="I192" s="55"/>
      <c r="J192" s="55"/>
      <c r="K192" s="55"/>
      <c r="L192" s="57">
        <v>97.3</v>
      </c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6">SUM(G185:G193)</f>
        <v>28.590000000000003</v>
      </c>
      <c r="H194" s="19">
        <f t="shared" si="86"/>
        <v>30.169999999999998</v>
      </c>
      <c r="I194" s="19">
        <f t="shared" si="86"/>
        <v>123.42999999999999</v>
      </c>
      <c r="J194" s="19">
        <f t="shared" si="86"/>
        <v>864.37</v>
      </c>
      <c r="K194" s="25"/>
      <c r="L194" s="19">
        <f t="shared" ref="L194" si="87">SUM(L185:L193)</f>
        <v>97.3</v>
      </c>
    </row>
    <row r="195" spans="1:12" ht="14.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1280</v>
      </c>
      <c r="G195" s="32">
        <f t="shared" ref="G195" si="88">G184+G194</f>
        <v>45.63</v>
      </c>
      <c r="H195" s="32">
        <f t="shared" ref="H195" si="89">H184+H194</f>
        <v>39.200000000000003</v>
      </c>
      <c r="I195" s="32">
        <f t="shared" ref="I195" si="90">I184+I194</f>
        <v>178.95</v>
      </c>
      <c r="J195" s="32">
        <f t="shared" ref="J195:L195" si="91">J184+J194</f>
        <v>1235.8699999999999</v>
      </c>
      <c r="K195" s="32"/>
      <c r="L195" s="32">
        <f t="shared" si="91"/>
        <v>138.65</v>
      </c>
    </row>
    <row r="196" spans="1:12" ht="13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1190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48.718000000000004</v>
      </c>
      <c r="H196" s="34">
        <f t="shared" si="92"/>
        <v>50.127000000000002</v>
      </c>
      <c r="I196" s="34">
        <f t="shared" si="92"/>
        <v>202.81900000000002</v>
      </c>
      <c r="J196" s="34">
        <f t="shared" si="92"/>
        <v>1387.6770000000001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147.68000000000004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2024-04-15T08:18:34Z</dcterms:modified>
</cp:coreProperties>
</file>